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240" windowWidth="15555" windowHeight="10020"/>
  </bookViews>
  <sheets>
    <sheet name="Додаток 2" sheetId="4" r:id="rId1"/>
    <sheet name="Додаток 3" sheetId="1" r:id="rId2"/>
    <sheet name="Додаток 7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5"/>
  <c r="G14" s="1"/>
  <c r="H15"/>
  <c r="H14" s="1"/>
  <c r="I15"/>
  <c r="I14" s="1"/>
  <c r="E15"/>
  <c r="F15"/>
  <c r="D14" i="4" l="1"/>
  <c r="H10" i="3" l="1"/>
  <c r="H9" l="1"/>
  <c r="G11" l="1"/>
  <c r="D20" i="4" l="1"/>
  <c r="F23" l="1"/>
  <c r="E23"/>
  <c r="D23"/>
  <c r="C23" s="1"/>
  <c r="C22"/>
  <c r="C21"/>
  <c r="F20"/>
  <c r="F19" s="1"/>
  <c r="E20"/>
  <c r="C20" s="1"/>
  <c r="C19" s="1"/>
  <c r="D19"/>
  <c r="F17"/>
  <c r="E17"/>
  <c r="D17"/>
  <c r="C17" s="1"/>
  <c r="C16"/>
  <c r="C15"/>
  <c r="F14"/>
  <c r="F13" s="1"/>
  <c r="E14"/>
  <c r="E13" s="1"/>
  <c r="D13"/>
  <c r="E19" l="1"/>
  <c r="C14"/>
  <c r="C13" s="1"/>
  <c r="J10" i="3"/>
  <c r="J9" s="1"/>
  <c r="J12" s="1"/>
  <c r="I10"/>
  <c r="H12"/>
  <c r="I9" l="1"/>
  <c r="I12" s="1"/>
  <c r="G10"/>
  <c r="G9" s="1"/>
  <c r="G12" s="1"/>
  <c r="O14" i="1" l="1"/>
  <c r="O20" s="1"/>
  <c r="E14" l="1"/>
  <c r="E20" s="1"/>
  <c r="H20"/>
  <c r="G20"/>
  <c r="F14"/>
  <c r="F20" s="1"/>
  <c r="M14" l="1"/>
  <c r="M20" s="1"/>
  <c r="N14"/>
  <c r="N20" s="1"/>
  <c r="K14"/>
  <c r="K20" s="1"/>
  <c r="L14"/>
  <c r="L20" s="1"/>
  <c r="J14" l="1"/>
  <c r="P14" s="1"/>
  <c r="J20" l="1"/>
  <c r="P20" s="1"/>
  <c r="P15"/>
</calcChain>
</file>

<file path=xl/sharedStrings.xml><?xml version="1.0" encoding="utf-8"?>
<sst xmlns="http://schemas.openxmlformats.org/spreadsheetml/2006/main" count="98" uniqueCount="69">
  <si>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</si>
  <si>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</si>
  <si>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</si>
  <si>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</si>
  <si>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</si>
  <si>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</si>
  <si>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</si>
  <si>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</si>
  <si>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</si>
  <si>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</si>
  <si>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</si>
  <si>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</si>
  <si>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</si>
  <si>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</si>
  <si>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</si>
  <si>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X</t>
  </si>
  <si>
    <t>УСЬОГО</t>
  </si>
  <si>
    <t>(код бюджету)</t>
  </si>
  <si>
    <t>21319200000</t>
  </si>
  <si>
    <t>0110000</t>
  </si>
  <si>
    <t>0100000</t>
  </si>
  <si>
    <t>Код</t>
  </si>
  <si>
    <t>(грн)</t>
  </si>
  <si>
    <t>Код 
Програмної класифікації видатків та кредитування місцевих бюджетів</t>
  </si>
  <si>
    <t>Код 
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</si>
  <si>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</si>
  <si>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
головного розпорядника 
коштів місцевого бюджету/ 
відповідального виконавця, 
найменування бюджетної програми згідно з Типовою 
програмною класифікацією видатків та кредитування місцевих бюджетів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</si>
  <si>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</si>
  <si>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</si>
  <si>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</si>
  <si>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
бюджет розвитку</t>
  </si>
  <si>
    <t>0180</t>
  </si>
  <si>
    <t>3700000</t>
  </si>
  <si>
    <t>3710000</t>
  </si>
  <si>
    <t>РОЗПОДІЛ 
витрат місцевого бюджету на реалізацію місцевих/регіональних програм у 2021 році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</si>
  <si>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</si>
  <si>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</si>
  <si>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</si>
  <si>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</si>
  <si>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</si>
  <si>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</si>
  <si>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</si>
  <si>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</si>
  <si>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</si>
  <si>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</si>
  <si>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</si>
  <si>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</si>
  <si>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 xml:space="preserve">ВІДДІЛ ФІНАНСІВ ХЕРСОНСЬКОЇ РАЙОННОЇ ДЕРЖАВНОЇ АДМІНІСТРАЦІЇ </t>
  </si>
  <si>
    <t xml:space="preserve"> ВІДДІЛ ФІНАНСІВ ХЕРСОНСЬКОЇ РАЙОННОЇ ДЕРЖАВНОЇ АДМІНІСТРАЦІЇ </t>
  </si>
  <si>
    <t>рішення районної ради від   №</t>
  </si>
  <si>
    <t>Відділ фінансів Херсонської районної державної адміністрації</t>
  </si>
  <si>
    <t>ФІНАНСУВАННЯ З РАЙОННОГО БЮДЖЕТУ НА 2021 РІК</t>
  </si>
  <si>
    <t>до розпорядження голови районної державної адміністрації</t>
  </si>
  <si>
    <t>до  розпорядження голови районної державної адміністрації</t>
  </si>
  <si>
    <t>Додаток 1</t>
  </si>
  <si>
    <t>Додаток 4</t>
  </si>
  <si>
    <t>Начальник відділу фінансів районної державної адміністрації</t>
  </si>
  <si>
    <t>Ірина ДЕМЕШКО</t>
  </si>
  <si>
    <t>Начальник відділу фінансів районної</t>
  </si>
  <si>
    <t>державної адміністрації</t>
  </si>
  <si>
    <t>Всього</t>
  </si>
  <si>
    <t xml:space="preserve"> Розподіл          </t>
  </si>
  <si>
    <t>видатків районного бюджету на 2021 рік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</si>
  <si>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</si>
  <si>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</si>
  <si>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Програма підтримки місцевих органів виконавчої влади Херсонського району на 2021 рік</t>
  </si>
  <si>
    <r>
      <rPr>
        <u/>
        <sz val="14"/>
        <rFont val="Times New Roman"/>
        <family val="1"/>
        <charset val="204"/>
      </rPr>
      <t>01.12.2021</t>
    </r>
    <r>
      <rPr>
        <sz val="14"/>
        <rFont val="Times New Roman"/>
        <family val="1"/>
        <charset val="204"/>
      </rPr>
      <t xml:space="preserve"> №</t>
    </r>
    <r>
      <rPr>
        <u/>
        <sz val="14"/>
        <rFont val="Times New Roman"/>
        <family val="1"/>
        <charset val="204"/>
      </rPr>
      <t xml:space="preserve"> 196</t>
    </r>
  </si>
  <si>
    <r>
      <rPr>
        <u/>
        <sz val="14"/>
        <rFont val="Times New Roman"/>
        <family val="1"/>
        <charset val="204"/>
      </rPr>
      <t xml:space="preserve">01.12.2021 </t>
    </r>
    <r>
      <rPr>
        <sz val="14"/>
        <rFont val="Times New Roman"/>
        <family val="1"/>
        <charset val="204"/>
      </rPr>
      <t>№</t>
    </r>
    <r>
      <rPr>
        <u/>
        <sz val="14"/>
        <rFont val="Times New Roman"/>
        <family val="1"/>
        <charset val="204"/>
      </rPr>
      <t>196</t>
    </r>
  </si>
  <si>
    <r>
      <t xml:space="preserve"> </t>
    </r>
    <r>
      <rPr>
        <u/>
        <sz val="14"/>
        <color theme="1"/>
        <rFont val="Times New Roman"/>
        <family val="1"/>
        <charset val="204"/>
      </rPr>
      <t xml:space="preserve">01.12.2021        </t>
    </r>
    <r>
      <rPr>
        <sz val="14"/>
        <color theme="1"/>
        <rFont val="Times New Roman"/>
        <family val="1"/>
        <charset val="204"/>
      </rPr>
      <t>№</t>
    </r>
    <r>
      <rPr>
        <u/>
        <sz val="14"/>
        <color theme="1"/>
        <rFont val="Times New Roman"/>
        <family val="1"/>
        <charset val="204"/>
      </rPr>
      <t>196</t>
    </r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</si>
</sst>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1" xfId="0" quotePrefix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vertical="center" wrapText="1"/>
    </xf>
    <xf numFmtId="0" fontId="1" fillId="0" borderId="0" xfId="0" quotePrefix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4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/>
    <xf numFmtId="0" fontId="1" fillId="0" borderId="4" xfId="0" applyNumberFormat="1" applyFont="1" applyFill="1" applyBorder="1" applyAlignment="1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>
      <selection activeCell="B2" sqref="B2"/>
    </sheetView>
  </sheetViews>
  <sheetFormatPr defaultRowHeight="12.75"/>
  <cols>
    <col min="1" max="1" width="18.28515625" customWidth="1"/>
    <col min="2" max="2" width="41" customWidth="1"/>
    <col min="3" max="3" width="19.140625" customWidth="1"/>
    <col min="4" max="4" width="17.42578125" customWidth="1"/>
    <col min="5" max="6" width="14.140625" customWidth="1"/>
  </cols>
  <sheetData>
    <row r="1" spans="1:6" ht="18.75">
      <c r="A1" s="1"/>
      <c r="B1" s="1"/>
      <c r="C1" s="1"/>
      <c r="D1" s="1" t="s">
        <v>54</v>
      </c>
      <c r="E1" s="1"/>
      <c r="F1" s="1"/>
    </row>
    <row r="2" spans="1:6" ht="46.5" customHeight="1">
      <c r="A2" s="1"/>
      <c r="B2" s="1"/>
      <c r="C2" s="1"/>
      <c r="D2" s="40" t="s">
        <v>52</v>
      </c>
      <c r="E2" s="40"/>
      <c r="F2" s="40"/>
    </row>
    <row r="3" spans="1:6" ht="18.75">
      <c r="A3" s="1"/>
      <c r="B3" s="1"/>
      <c r="C3" s="1"/>
      <c r="D3" s="12" t="s">
        <v>67</v>
      </c>
      <c r="E3" s="12"/>
      <c r="F3" s="12"/>
    </row>
    <row r="4" spans="1:6" ht="18.75">
      <c r="A4" s="1"/>
      <c r="B4" s="1"/>
      <c r="C4" s="1"/>
      <c r="D4" s="1"/>
      <c r="E4" s="1"/>
      <c r="F4" s="1"/>
    </row>
    <row r="5" spans="1:6" ht="18.75" customHeight="1">
      <c r="A5" s="41" t="s">
        <v>51</v>
      </c>
      <c r="B5" s="41"/>
      <c r="C5" s="41"/>
      <c r="D5" s="41"/>
      <c r="E5" s="41"/>
      <c r="F5" s="41"/>
    </row>
    <row r="6" spans="1:6" ht="18.75">
      <c r="A6" s="7"/>
      <c r="B6" s="1"/>
      <c r="C6" s="20">
        <v>21319200000</v>
      </c>
      <c r="D6" s="20"/>
      <c r="E6" s="20"/>
      <c r="F6" s="20"/>
    </row>
    <row r="7" spans="1:6" ht="18.75">
      <c r="A7" s="1"/>
      <c r="B7" s="1"/>
      <c r="C7" s="1" t="s">
        <v>17</v>
      </c>
      <c r="D7" s="1"/>
      <c r="E7" s="1"/>
      <c r="F7" s="3" t="s">
        <v>22</v>
      </c>
    </row>
    <row r="8" spans="1:6" ht="18.75">
      <c r="A8" s="42" t="s">
        <v>21</v>
      </c>
      <c r="B8" s="42" t="s">
        <v>36</v>
      </c>
      <c r="C8" s="42" t="s">
        <v>29</v>
      </c>
      <c r="D8" s="42" t="s">
        <v>5</v>
      </c>
      <c r="E8" s="42" t="s">
        <v>12</v>
      </c>
      <c r="F8" s="42"/>
    </row>
    <row r="9" spans="1:6">
      <c r="A9" s="42"/>
      <c r="B9" s="42"/>
      <c r="C9" s="42"/>
      <c r="D9" s="42"/>
      <c r="E9" s="42" t="s">
        <v>6</v>
      </c>
      <c r="F9" s="42" t="s">
        <v>13</v>
      </c>
    </row>
    <row r="10" spans="1:6" ht="39.75" customHeight="1">
      <c r="A10" s="42"/>
      <c r="B10" s="42"/>
      <c r="C10" s="42"/>
      <c r="D10" s="42"/>
      <c r="E10" s="42"/>
      <c r="F10" s="42"/>
    </row>
    <row r="11" spans="1:6" ht="18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</row>
    <row r="12" spans="1:6" ht="18.75">
      <c r="A12" s="34" t="s">
        <v>37</v>
      </c>
      <c r="B12" s="35"/>
      <c r="C12" s="35"/>
      <c r="D12" s="35"/>
      <c r="E12" s="35"/>
      <c r="F12" s="36"/>
    </row>
    <row r="13" spans="1:6" ht="18.75">
      <c r="A13" s="10">
        <v>200000</v>
      </c>
      <c r="B13" s="11" t="s">
        <v>38</v>
      </c>
      <c r="C13" s="13">
        <f>C14</f>
        <v>30000</v>
      </c>
      <c r="D13" s="13">
        <f t="shared" ref="D13:F13" si="0">D14</f>
        <v>30000</v>
      </c>
      <c r="E13" s="13">
        <f t="shared" si="0"/>
        <v>0</v>
      </c>
      <c r="F13" s="13">
        <f t="shared" si="0"/>
        <v>0</v>
      </c>
    </row>
    <row r="14" spans="1:6" ht="37.5">
      <c r="A14" s="10">
        <v>208000</v>
      </c>
      <c r="B14" s="11" t="s">
        <v>39</v>
      </c>
      <c r="C14" s="13">
        <f>D14+E14</f>
        <v>30000</v>
      </c>
      <c r="D14" s="13">
        <f>D15</f>
        <v>30000</v>
      </c>
      <c r="E14" s="13">
        <f t="shared" ref="E14:F14" si="1">E15+E16</f>
        <v>0</v>
      </c>
      <c r="F14" s="13">
        <f t="shared" si="1"/>
        <v>0</v>
      </c>
    </row>
    <row r="15" spans="1:6" ht="18.75">
      <c r="A15" s="10">
        <v>208100</v>
      </c>
      <c r="B15" s="11" t="s">
        <v>40</v>
      </c>
      <c r="C15" s="13">
        <f>D15+E15</f>
        <v>30000</v>
      </c>
      <c r="D15" s="13">
        <v>30000</v>
      </c>
      <c r="E15" s="13">
        <v>0</v>
      </c>
      <c r="F15" s="13">
        <v>0</v>
      </c>
    </row>
    <row r="16" spans="1:6" ht="75">
      <c r="A16" s="10">
        <v>208400</v>
      </c>
      <c r="B16" s="11" t="s">
        <v>41</v>
      </c>
      <c r="C16" s="13">
        <f t="shared" ref="C16" si="2">D16+E16</f>
        <v>0</v>
      </c>
      <c r="D16" s="13">
        <v>0</v>
      </c>
      <c r="E16" s="13">
        <v>0</v>
      </c>
      <c r="F16" s="13">
        <v>0</v>
      </c>
    </row>
    <row r="17" spans="1:6" ht="18.75">
      <c r="A17" s="26" t="s">
        <v>15</v>
      </c>
      <c r="B17" s="11" t="s">
        <v>42</v>
      </c>
      <c r="C17" s="13">
        <f>D17+E17</f>
        <v>30000</v>
      </c>
      <c r="D17" s="13">
        <f>D15+D16</f>
        <v>30000</v>
      </c>
      <c r="E17" s="13">
        <f t="shared" ref="E17:F17" si="3">E15+E16</f>
        <v>0</v>
      </c>
      <c r="F17" s="13">
        <f t="shared" si="3"/>
        <v>0</v>
      </c>
    </row>
    <row r="18" spans="1:6" ht="18.75">
      <c r="A18" s="37" t="s">
        <v>43</v>
      </c>
      <c r="B18" s="38"/>
      <c r="C18" s="38"/>
      <c r="D18" s="38"/>
      <c r="E18" s="38"/>
      <c r="F18" s="39"/>
    </row>
    <row r="19" spans="1:6" ht="37.5">
      <c r="A19" s="10">
        <v>600000</v>
      </c>
      <c r="B19" s="11" t="s">
        <v>44</v>
      </c>
      <c r="C19" s="13">
        <f>C20</f>
        <v>30000</v>
      </c>
      <c r="D19" s="13">
        <f t="shared" ref="D19:F19" si="4">D20</f>
        <v>30000</v>
      </c>
      <c r="E19" s="13">
        <f t="shared" si="4"/>
        <v>0</v>
      </c>
      <c r="F19" s="13">
        <f t="shared" si="4"/>
        <v>0</v>
      </c>
    </row>
    <row r="20" spans="1:6" ht="18.75">
      <c r="A20" s="10">
        <v>602000</v>
      </c>
      <c r="B20" s="11" t="s">
        <v>45</v>
      </c>
      <c r="C20" s="13">
        <f>D20+E20</f>
        <v>30000</v>
      </c>
      <c r="D20" s="13">
        <f>D21+D22</f>
        <v>30000</v>
      </c>
      <c r="E20" s="13">
        <f>E21+E22</f>
        <v>0</v>
      </c>
      <c r="F20" s="13">
        <f>F21+F22</f>
        <v>0</v>
      </c>
    </row>
    <row r="21" spans="1:6" ht="18.75">
      <c r="A21" s="10">
        <v>602100</v>
      </c>
      <c r="B21" s="11" t="s">
        <v>40</v>
      </c>
      <c r="C21" s="13">
        <f t="shared" ref="C21:C22" si="5">D21+E21</f>
        <v>30000</v>
      </c>
      <c r="D21" s="13">
        <v>30000</v>
      </c>
      <c r="E21" s="13">
        <v>0</v>
      </c>
      <c r="F21" s="13">
        <v>0</v>
      </c>
    </row>
    <row r="22" spans="1:6" ht="75">
      <c r="A22" s="10">
        <v>602400</v>
      </c>
      <c r="B22" s="11" t="s">
        <v>46</v>
      </c>
      <c r="C22" s="13">
        <f t="shared" si="5"/>
        <v>0</v>
      </c>
      <c r="D22" s="13">
        <v>0</v>
      </c>
      <c r="E22" s="13">
        <v>0</v>
      </c>
      <c r="F22" s="13">
        <v>0</v>
      </c>
    </row>
    <row r="23" spans="1:6" ht="18.75">
      <c r="A23" s="26" t="s">
        <v>15</v>
      </c>
      <c r="B23" s="11" t="s">
        <v>42</v>
      </c>
      <c r="C23" s="13">
        <f>D23+E23</f>
        <v>30000</v>
      </c>
      <c r="D23" s="13">
        <f>D21+D22</f>
        <v>30000</v>
      </c>
      <c r="E23" s="13">
        <f>E21+E22</f>
        <v>0</v>
      </c>
      <c r="F23" s="13">
        <f>F21+F22</f>
        <v>0</v>
      </c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23" t="s">
        <v>56</v>
      </c>
      <c r="B26" s="24"/>
      <c r="C26" s="1"/>
      <c r="D26" s="1"/>
      <c r="E26" s="23" t="s">
        <v>57</v>
      </c>
      <c r="F26" s="1"/>
    </row>
    <row r="27" spans="1:6">
      <c r="A27" s="27"/>
      <c r="B27" s="27"/>
      <c r="C27" s="27"/>
      <c r="D27" s="27"/>
      <c r="E27" s="27"/>
      <c r="F27" s="27"/>
    </row>
    <row r="28" spans="1:6">
      <c r="A28" s="27"/>
      <c r="B28" s="27"/>
      <c r="C28" s="27"/>
      <c r="D28" s="27"/>
      <c r="E28" s="27"/>
      <c r="F28" s="27"/>
    </row>
    <row r="29" spans="1:6">
      <c r="A29" s="27"/>
      <c r="B29" s="27"/>
      <c r="C29" s="27"/>
      <c r="D29" s="27"/>
      <c r="E29" s="27"/>
      <c r="F29" s="27"/>
    </row>
    <row r="30" spans="1:6">
      <c r="A30" s="27"/>
      <c r="B30" s="27"/>
      <c r="C30" s="27"/>
      <c r="D30" s="27"/>
      <c r="E30" s="27"/>
      <c r="F30" s="27"/>
    </row>
    <row r="31" spans="1:6">
      <c r="A31" s="27"/>
      <c r="B31" s="27"/>
      <c r="C31" s="27"/>
      <c r="D31" s="27"/>
      <c r="E31" s="27"/>
      <c r="F31" s="27"/>
    </row>
    <row r="32" spans="1:6">
      <c r="A32" s="27"/>
      <c r="B32" s="27"/>
      <c r="C32" s="27"/>
      <c r="D32" s="27"/>
      <c r="E32" s="27"/>
      <c r="F32" s="27"/>
    </row>
    <row r="33" spans="1:6">
      <c r="A33" s="27"/>
      <c r="B33" s="27"/>
      <c r="C33" s="27"/>
      <c r="D33" s="27"/>
      <c r="E33" s="27"/>
      <c r="F33" s="27"/>
    </row>
    <row r="34" spans="1:6">
      <c r="A34" s="27"/>
      <c r="B34" s="27"/>
      <c r="C34" s="27"/>
      <c r="D34" s="27"/>
      <c r="E34" s="27"/>
      <c r="F34" s="27"/>
    </row>
    <row r="35" spans="1:6">
      <c r="A35" s="27"/>
      <c r="B35" s="27"/>
      <c r="C35" s="27"/>
      <c r="D35" s="27"/>
      <c r="E35" s="27"/>
      <c r="F35" s="27"/>
    </row>
  </sheetData>
  <mergeCells count="11">
    <mergeCell ref="A12:F12"/>
    <mergeCell ref="A18:F18"/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opLeftCell="F1" workbookViewId="0">
      <selection activeCell="H2" sqref="H2"/>
    </sheetView>
  </sheetViews>
  <sheetFormatPr defaultRowHeight="12.75"/>
  <cols>
    <col min="1" max="3" width="12" style="2" customWidth="1"/>
    <col min="4" max="4" width="40.7109375" style="2" customWidth="1"/>
    <col min="5" max="5" width="16.7109375" style="2" customWidth="1"/>
    <col min="6" max="6" width="17.7109375" style="2" customWidth="1"/>
    <col min="7" max="7" width="20" style="2" customWidth="1"/>
    <col min="8" max="8" width="15.140625" style="2" customWidth="1"/>
    <col min="9" max="9" width="16" style="2" customWidth="1"/>
    <col min="10" max="10" width="15.140625" style="2" customWidth="1"/>
    <col min="11" max="11" width="15.7109375" style="2" customWidth="1"/>
    <col min="12" max="12" width="15.85546875" style="2" customWidth="1"/>
    <col min="13" max="13" width="18" style="2" customWidth="1"/>
    <col min="14" max="14" width="17.42578125" style="2" customWidth="1"/>
    <col min="15" max="15" width="16.28515625" style="2" customWidth="1"/>
    <col min="16" max="16" width="17.7109375" style="2" customWidth="1"/>
    <col min="17" max="16384" width="9.140625" style="2"/>
  </cols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35</v>
      </c>
      <c r="N1" s="1"/>
      <c r="O1" s="1"/>
      <c r="P1" s="1"/>
    </row>
    <row r="2" spans="1:16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" t="s">
        <v>53</v>
      </c>
      <c r="N2" s="43"/>
      <c r="O2" s="43"/>
      <c r="P2" s="1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68</v>
      </c>
      <c r="N3" s="1"/>
      <c r="O3" s="1"/>
      <c r="P3" s="1"/>
    </row>
    <row r="4" spans="1:16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>
      <c r="A5" s="44" t="s">
        <v>61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8.75">
      <c r="A6" s="44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8.75">
      <c r="A7" s="1"/>
      <c r="B7" s="20"/>
      <c r="C7" s="20"/>
      <c r="D7" s="20"/>
      <c r="E7" s="20"/>
      <c r="F7" s="20"/>
      <c r="G7" s="7" t="s">
        <v>18</v>
      </c>
      <c r="H7" s="20"/>
      <c r="I7" s="20"/>
      <c r="J7" s="20"/>
      <c r="K7" s="20"/>
      <c r="L7" s="20"/>
      <c r="M7" s="20"/>
      <c r="N7" s="20"/>
      <c r="O7" s="20"/>
      <c r="P7" s="20"/>
    </row>
    <row r="8" spans="1:16" ht="18.75">
      <c r="A8" s="1"/>
      <c r="B8" s="1"/>
      <c r="C8" s="1"/>
      <c r="D8" s="1"/>
      <c r="E8" s="1"/>
      <c r="F8" s="1"/>
      <c r="G8" s="1" t="s">
        <v>17</v>
      </c>
      <c r="H8" s="1"/>
      <c r="I8" s="1"/>
      <c r="J8" s="1"/>
      <c r="K8" s="1"/>
      <c r="L8" s="1"/>
      <c r="M8" s="1"/>
      <c r="N8" s="1"/>
      <c r="O8" s="1"/>
      <c r="P8" s="3" t="s">
        <v>0</v>
      </c>
    </row>
    <row r="9" spans="1:16" ht="18.75">
      <c r="A9" s="42" t="s">
        <v>1</v>
      </c>
      <c r="B9" s="42" t="s">
        <v>2</v>
      </c>
      <c r="C9" s="42" t="s">
        <v>3</v>
      </c>
      <c r="D9" s="42" t="s">
        <v>4</v>
      </c>
      <c r="E9" s="42" t="s">
        <v>5</v>
      </c>
      <c r="F9" s="42"/>
      <c r="G9" s="42"/>
      <c r="H9" s="42"/>
      <c r="I9" s="42"/>
      <c r="J9" s="42" t="s">
        <v>12</v>
      </c>
      <c r="K9" s="42"/>
      <c r="L9" s="42"/>
      <c r="M9" s="42"/>
      <c r="N9" s="42"/>
      <c r="O9" s="42"/>
      <c r="P9" s="42" t="s">
        <v>14</v>
      </c>
    </row>
    <row r="10" spans="1:16" ht="18.75">
      <c r="A10" s="42"/>
      <c r="B10" s="42"/>
      <c r="C10" s="42"/>
      <c r="D10" s="42"/>
      <c r="E10" s="42" t="s">
        <v>6</v>
      </c>
      <c r="F10" s="42" t="s">
        <v>7</v>
      </c>
      <c r="G10" s="42" t="s">
        <v>8</v>
      </c>
      <c r="H10" s="42"/>
      <c r="I10" s="42" t="s">
        <v>11</v>
      </c>
      <c r="J10" s="42" t="s">
        <v>6</v>
      </c>
      <c r="K10" s="42" t="s">
        <v>13</v>
      </c>
      <c r="L10" s="42" t="s">
        <v>7</v>
      </c>
      <c r="M10" s="42" t="s">
        <v>8</v>
      </c>
      <c r="N10" s="42"/>
      <c r="O10" s="42" t="s">
        <v>11</v>
      </c>
      <c r="P10" s="42"/>
    </row>
    <row r="11" spans="1:16">
      <c r="A11" s="42"/>
      <c r="B11" s="42"/>
      <c r="C11" s="42"/>
      <c r="D11" s="42"/>
      <c r="E11" s="42"/>
      <c r="F11" s="42"/>
      <c r="G11" s="42" t="s">
        <v>9</v>
      </c>
      <c r="H11" s="42" t="s">
        <v>10</v>
      </c>
      <c r="I11" s="42"/>
      <c r="J11" s="42"/>
      <c r="K11" s="42"/>
      <c r="L11" s="42"/>
      <c r="M11" s="42" t="s">
        <v>9</v>
      </c>
      <c r="N11" s="42" t="s">
        <v>10</v>
      </c>
      <c r="O11" s="42"/>
      <c r="P11" s="42"/>
    </row>
    <row r="12" spans="1:16" ht="44.2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8.7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</row>
    <row r="14" spans="1:16" ht="56.25">
      <c r="A14" s="4" t="s">
        <v>20</v>
      </c>
      <c r="B14" s="4"/>
      <c r="C14" s="22"/>
      <c r="D14" s="6" t="s">
        <v>50</v>
      </c>
      <c r="E14" s="8">
        <f t="shared" ref="E14:I14" si="0">E15</f>
        <v>30000</v>
      </c>
      <c r="F14" s="8">
        <f t="shared" si="0"/>
        <v>30000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>J15</f>
        <v>0</v>
      </c>
      <c r="K14" s="8">
        <f t="shared" ref="K14:O14" si="1">K15</f>
        <v>0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 t="shared" ref="P14:P20" si="2">E14+J14</f>
        <v>30000</v>
      </c>
    </row>
    <row r="15" spans="1:16" ht="56.25">
      <c r="A15" s="4" t="s">
        <v>19</v>
      </c>
      <c r="B15" s="4"/>
      <c r="C15" s="22"/>
      <c r="D15" s="6" t="s">
        <v>50</v>
      </c>
      <c r="E15" s="8">
        <f>E19</f>
        <v>30000</v>
      </c>
      <c r="F15" s="8">
        <f>F19</f>
        <v>30000</v>
      </c>
      <c r="G15" s="8">
        <f t="shared" ref="G15:I15" si="3">G19</f>
        <v>0</v>
      </c>
      <c r="H15" s="8">
        <f t="shared" si="3"/>
        <v>0</v>
      </c>
      <c r="I15" s="8">
        <f t="shared" si="3"/>
        <v>0</v>
      </c>
      <c r="J15" s="8"/>
      <c r="K15" s="8"/>
      <c r="L15" s="8"/>
      <c r="M15" s="8"/>
      <c r="N15" s="8"/>
      <c r="O15" s="8"/>
      <c r="P15" s="8">
        <f t="shared" si="2"/>
        <v>30000</v>
      </c>
    </row>
    <row r="16" spans="1:16" ht="0.75" hidden="1" customHeight="1">
      <c r="A16" s="4"/>
      <c r="B16" s="4"/>
      <c r="C16" s="22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3.5" hidden="1" customHeight="1">
      <c r="A17" s="4"/>
      <c r="B17" s="4"/>
      <c r="C17" s="22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0.25" hidden="1" customHeight="1">
      <c r="A18" s="4"/>
      <c r="B18" s="4"/>
      <c r="C18" s="5"/>
      <c r="D18" s="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96" customHeight="1">
      <c r="A19" s="4">
        <v>3719800</v>
      </c>
      <c r="B19" s="4" t="s">
        <v>31</v>
      </c>
      <c r="C19" s="9">
        <v>9800</v>
      </c>
      <c r="D19" s="6" t="s">
        <v>63</v>
      </c>
      <c r="E19" s="8">
        <f>F19</f>
        <v>30000</v>
      </c>
      <c r="F19" s="8">
        <v>30000</v>
      </c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8.75">
      <c r="A20" s="19" t="s">
        <v>15</v>
      </c>
      <c r="B20" s="4" t="s">
        <v>15</v>
      </c>
      <c r="C20" s="22" t="s">
        <v>15</v>
      </c>
      <c r="D20" s="6" t="s">
        <v>16</v>
      </c>
      <c r="E20" s="8">
        <f>E14</f>
        <v>30000</v>
      </c>
      <c r="F20" s="8">
        <f>F14</f>
        <v>30000</v>
      </c>
      <c r="G20" s="8">
        <f>G14</f>
        <v>0</v>
      </c>
      <c r="H20" s="8">
        <f>H14</f>
        <v>0</v>
      </c>
      <c r="I20" s="8">
        <v>0</v>
      </c>
      <c r="J20" s="8">
        <f t="shared" ref="J20:O20" si="4">J14</f>
        <v>0</v>
      </c>
      <c r="K20" s="8">
        <f t="shared" si="4"/>
        <v>0</v>
      </c>
      <c r="L20" s="8">
        <f t="shared" si="4"/>
        <v>0</v>
      </c>
      <c r="M20" s="8">
        <f>M14</f>
        <v>0</v>
      </c>
      <c r="N20" s="8">
        <f t="shared" si="4"/>
        <v>0</v>
      </c>
      <c r="O20" s="8">
        <f t="shared" si="4"/>
        <v>0</v>
      </c>
      <c r="P20" s="8">
        <f t="shared" si="2"/>
        <v>30000</v>
      </c>
    </row>
    <row r="21" spans="1:16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>
      <c r="A23" s="1"/>
      <c r="B23" s="23" t="s">
        <v>58</v>
      </c>
      <c r="C23" s="1"/>
      <c r="D23" s="1"/>
      <c r="E23" s="1"/>
      <c r="F23" s="1"/>
      <c r="G23" s="1"/>
      <c r="H23" s="1"/>
      <c r="I23" s="23" t="s">
        <v>57</v>
      </c>
      <c r="J23" s="1"/>
      <c r="K23" s="1"/>
      <c r="L23" s="1"/>
      <c r="M23" s="1"/>
      <c r="N23" s="1"/>
      <c r="O23" s="1"/>
      <c r="P23" s="1"/>
    </row>
    <row r="24" spans="1:16" ht="18.75">
      <c r="A24" s="24"/>
      <c r="B24" s="1" t="s">
        <v>59</v>
      </c>
      <c r="C24" s="1"/>
      <c r="D24" s="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</sheetData>
  <mergeCells count="23">
    <mergeCell ref="M2:O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57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opLeftCell="A4" workbookViewId="0">
      <selection activeCell="E4" sqref="E4"/>
    </sheetView>
  </sheetViews>
  <sheetFormatPr defaultRowHeight="12.75"/>
  <cols>
    <col min="1" max="1" width="12.42578125" customWidth="1"/>
    <col min="2" max="2" width="12.28515625" customWidth="1"/>
    <col min="3" max="3" width="14" customWidth="1"/>
    <col min="4" max="4" width="36.42578125" customWidth="1"/>
    <col min="5" max="5" width="28.85546875" customWidth="1"/>
    <col min="6" max="6" width="16.7109375" customWidth="1"/>
    <col min="7" max="7" width="17" customWidth="1"/>
    <col min="8" max="8" width="15" customWidth="1"/>
    <col min="9" max="10" width="13.140625" customWidth="1"/>
  </cols>
  <sheetData>
    <row r="1" spans="1:10" ht="31.5" customHeight="1">
      <c r="A1" s="1"/>
      <c r="B1" s="1"/>
      <c r="C1" s="1"/>
      <c r="D1" s="1"/>
      <c r="E1" s="1"/>
      <c r="F1" s="1"/>
      <c r="G1" s="1"/>
      <c r="H1" s="46" t="s">
        <v>55</v>
      </c>
      <c r="I1" s="46"/>
      <c r="J1" s="46"/>
    </row>
    <row r="2" spans="1:10" ht="42" customHeight="1">
      <c r="A2" s="1"/>
      <c r="B2" s="1"/>
      <c r="C2" s="1"/>
      <c r="D2" s="1"/>
      <c r="E2" s="1"/>
      <c r="F2" s="1"/>
      <c r="G2" s="1"/>
      <c r="H2" s="40" t="s">
        <v>52</v>
      </c>
      <c r="I2" s="40"/>
      <c r="J2" s="40"/>
    </row>
    <row r="3" spans="1:10" ht="18.75">
      <c r="A3" s="1"/>
      <c r="B3" s="1"/>
      <c r="C3" s="1"/>
      <c r="D3" s="1"/>
      <c r="E3" s="1"/>
      <c r="F3" s="1"/>
      <c r="G3" s="1"/>
      <c r="H3" s="47" t="s">
        <v>66</v>
      </c>
      <c r="I3" s="47"/>
      <c r="J3" s="47"/>
    </row>
    <row r="4" spans="1:10" ht="4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5.75" customHeight="1">
      <c r="A5" s="48" t="s">
        <v>34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>
      <c r="A7" s="45" t="s">
        <v>23</v>
      </c>
      <c r="B7" s="45" t="s">
        <v>24</v>
      </c>
      <c r="C7" s="50" t="s">
        <v>25</v>
      </c>
      <c r="D7" s="45" t="s">
        <v>26</v>
      </c>
      <c r="E7" s="45" t="s">
        <v>27</v>
      </c>
      <c r="F7" s="45" t="s">
        <v>28</v>
      </c>
      <c r="G7" s="45" t="s">
        <v>29</v>
      </c>
      <c r="H7" s="45" t="s">
        <v>5</v>
      </c>
      <c r="I7" s="45" t="s">
        <v>12</v>
      </c>
      <c r="J7" s="45"/>
    </row>
    <row r="8" spans="1:10" ht="75">
      <c r="A8" s="45"/>
      <c r="B8" s="45"/>
      <c r="C8" s="50"/>
      <c r="D8" s="45"/>
      <c r="E8" s="45"/>
      <c r="F8" s="45"/>
      <c r="G8" s="45"/>
      <c r="H8" s="45"/>
      <c r="I8" s="21" t="s">
        <v>29</v>
      </c>
      <c r="J8" s="21" t="s">
        <v>30</v>
      </c>
    </row>
    <row r="9" spans="1:10" ht="75">
      <c r="A9" s="28" t="s">
        <v>32</v>
      </c>
      <c r="B9" s="29"/>
      <c r="C9" s="30"/>
      <c r="D9" s="31" t="s">
        <v>47</v>
      </c>
      <c r="E9" s="32"/>
      <c r="F9" s="32"/>
      <c r="G9" s="16">
        <f>+G10</f>
        <v>30000</v>
      </c>
      <c r="H9" s="16">
        <f>+H10</f>
        <v>30000</v>
      </c>
      <c r="I9" s="16">
        <f>+I10</f>
        <v>0</v>
      </c>
      <c r="J9" s="16">
        <f>+J10</f>
        <v>0</v>
      </c>
    </row>
    <row r="10" spans="1:10" ht="75">
      <c r="A10" s="28" t="s">
        <v>33</v>
      </c>
      <c r="B10" s="29"/>
      <c r="C10" s="30"/>
      <c r="D10" s="31" t="s">
        <v>48</v>
      </c>
      <c r="E10" s="32"/>
      <c r="F10" s="32"/>
      <c r="G10" s="16">
        <f>H10+I10</f>
        <v>30000</v>
      </c>
      <c r="H10" s="16">
        <f>H11</f>
        <v>30000</v>
      </c>
      <c r="I10" s="16">
        <f>SUM(I11:I11)</f>
        <v>0</v>
      </c>
      <c r="J10" s="16">
        <f>SUM(J11:J11)</f>
        <v>0</v>
      </c>
    </row>
    <row r="11" spans="1:10" ht="112.5">
      <c r="A11" s="14">
        <v>3719800</v>
      </c>
      <c r="B11" s="15" t="s">
        <v>31</v>
      </c>
      <c r="C11" s="15" t="s">
        <v>64</v>
      </c>
      <c r="D11" s="6" t="s">
        <v>63</v>
      </c>
      <c r="E11" s="33" t="s">
        <v>65</v>
      </c>
      <c r="F11" s="18" t="s">
        <v>49</v>
      </c>
      <c r="G11" s="16">
        <f>H11+I11</f>
        <v>30000</v>
      </c>
      <c r="H11" s="16">
        <v>30000</v>
      </c>
      <c r="I11" s="16">
        <v>0</v>
      </c>
      <c r="J11" s="16">
        <v>0</v>
      </c>
    </row>
    <row r="12" spans="1:10" ht="18.75">
      <c r="A12" s="29" t="s">
        <v>60</v>
      </c>
      <c r="B12" s="29"/>
      <c r="C12" s="28"/>
      <c r="D12" s="28"/>
      <c r="E12" s="32"/>
      <c r="F12" s="32"/>
      <c r="G12" s="16">
        <f>G9</f>
        <v>30000</v>
      </c>
      <c r="H12" s="16">
        <f>H9</f>
        <v>30000</v>
      </c>
      <c r="I12" s="16">
        <f>I9</f>
        <v>0</v>
      </c>
      <c r="J12" s="16">
        <f>J9</f>
        <v>0</v>
      </c>
    </row>
    <row r="13" spans="1:10" ht="18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8.75">
      <c r="A14" s="23" t="s">
        <v>58</v>
      </c>
      <c r="B14" s="17"/>
      <c r="C14" s="17"/>
      <c r="D14" s="17"/>
      <c r="E14" s="17"/>
      <c r="F14" s="17"/>
      <c r="G14" s="17"/>
      <c r="H14" s="23" t="s">
        <v>57</v>
      </c>
      <c r="I14" s="17"/>
      <c r="J14" s="17"/>
    </row>
    <row r="15" spans="1:10" ht="18.75">
      <c r="A15" s="17" t="s">
        <v>59</v>
      </c>
      <c r="B15" s="17"/>
      <c r="C15" s="1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B20" s="25"/>
      <c r="C20" s="25"/>
      <c r="D20" s="25"/>
      <c r="E20" s="25"/>
      <c r="F20" s="25"/>
      <c r="G20" s="25"/>
      <c r="H20" s="25"/>
      <c r="I20" s="25"/>
      <c r="J20" s="25"/>
    </row>
    <row r="21" spans="1:10">
      <c r="B21" s="25"/>
      <c r="C21" s="25"/>
      <c r="D21" s="25"/>
      <c r="E21" s="25"/>
      <c r="F21" s="25"/>
      <c r="G21" s="25"/>
      <c r="H21" s="25"/>
      <c r="I21" s="25"/>
      <c r="J21" s="25"/>
    </row>
    <row r="22" spans="1:10">
      <c r="B22" s="25"/>
      <c r="C22" s="25"/>
      <c r="D22" s="25"/>
      <c r="E22" s="25"/>
      <c r="F22" s="25"/>
      <c r="G22" s="25"/>
      <c r="H22" s="25"/>
      <c r="I22" s="25"/>
      <c r="J22" s="25"/>
    </row>
    <row r="23" spans="1:10">
      <c r="B23" s="25"/>
      <c r="C23" s="25"/>
      <c r="D23" s="25"/>
      <c r="E23" s="25"/>
      <c r="F23" s="25"/>
      <c r="G23" s="25"/>
      <c r="H23" s="25"/>
      <c r="I23" s="25"/>
      <c r="J23" s="25"/>
    </row>
    <row r="24" spans="1:10">
      <c r="B24" s="25"/>
      <c r="C24" s="25"/>
      <c r="D24" s="25"/>
      <c r="E24" s="25"/>
      <c r="F24" s="25"/>
      <c r="G24" s="25"/>
      <c r="H24" s="25"/>
      <c r="I24" s="25"/>
      <c r="J24" s="25"/>
    </row>
    <row r="25" spans="1:10">
      <c r="B25" s="25"/>
      <c r="C25" s="25"/>
      <c r="D25" s="25"/>
      <c r="E25" s="25"/>
      <c r="F25" s="25"/>
      <c r="G25" s="25"/>
      <c r="H25" s="25"/>
      <c r="I25" s="25"/>
      <c r="J25" s="25"/>
    </row>
    <row r="26" spans="1:10">
      <c r="B26" s="25"/>
      <c r="C26" s="25"/>
      <c r="D26" s="25"/>
      <c r="E26" s="25"/>
      <c r="F26" s="25"/>
      <c r="G26" s="25"/>
      <c r="H26" s="25"/>
      <c r="I26" s="25"/>
      <c r="J26" s="25"/>
    </row>
    <row r="27" spans="1:10">
      <c r="B27" s="25"/>
      <c r="C27" s="25"/>
      <c r="D27" s="25"/>
      <c r="E27" s="25"/>
      <c r="F27" s="25"/>
      <c r="G27" s="25"/>
      <c r="H27" s="25"/>
      <c r="I27" s="25"/>
      <c r="J27" s="25"/>
    </row>
    <row r="28" spans="1:10"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B29" s="25"/>
      <c r="C29" s="25"/>
      <c r="D29" s="25"/>
      <c r="E29" s="25"/>
      <c r="F29" s="25"/>
      <c r="G29" s="25"/>
      <c r="H29" s="25"/>
      <c r="I29" s="25"/>
      <c r="J29" s="25"/>
    </row>
    <row r="30" spans="1:10">
      <c r="B30" s="25"/>
      <c r="C30" s="25"/>
      <c r="D30" s="25"/>
      <c r="E30" s="25"/>
      <c r="F30" s="25"/>
      <c r="G30" s="25"/>
      <c r="H30" s="25"/>
      <c r="I30" s="25"/>
      <c r="J30" s="25"/>
    </row>
    <row r="31" spans="1:10">
      <c r="B31" s="25"/>
      <c r="C31" s="25"/>
      <c r="D31" s="25"/>
      <c r="E31" s="25"/>
      <c r="F31" s="25"/>
      <c r="G31" s="25"/>
      <c r="H31" s="25"/>
      <c r="I31" s="25"/>
      <c r="J31" s="25"/>
    </row>
  </sheetData>
  <mergeCells count="13">
    <mergeCell ref="G7:G8"/>
    <mergeCell ref="H7:H8"/>
    <mergeCell ref="I7:J7"/>
    <mergeCell ref="H1:J1"/>
    <mergeCell ref="H2:J2"/>
    <mergeCell ref="H3:J3"/>
    <mergeCell ref="A5:J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2</vt:lpstr>
      <vt:lpstr>Додаток 3</vt:lpstr>
      <vt:lpstr>Додаток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Ноут1</cp:lastModifiedBy>
  <cp:lastPrinted>2021-11-29T08:29:30Z</cp:lastPrinted>
  <dcterms:created xsi:type="dcterms:W3CDTF">2021-03-10T14:16:19Z</dcterms:created>
  <dcterms:modified xsi:type="dcterms:W3CDTF">2021-12-01T07:23:20Z</dcterms:modified>
</cp:coreProperties>
</file>