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05" windowWidth="20115" windowHeight="97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5" i="1"/>
  <c r="F26"/>
  <c r="E26" s="1"/>
  <c r="F17"/>
  <c r="F29" s="1"/>
  <c r="E29" s="1"/>
  <c r="F18"/>
  <c r="E18" s="1"/>
  <c r="G29"/>
  <c r="E23"/>
  <c r="E24"/>
  <c r="E25"/>
  <c r="E27"/>
  <c r="E28"/>
  <c r="E19"/>
  <c r="E20"/>
  <c r="E21"/>
  <c r="E22"/>
  <c r="E15"/>
  <c r="E16"/>
  <c r="E14"/>
  <c r="H14"/>
  <c r="G14"/>
  <c r="F14"/>
  <c r="F15"/>
  <c r="H15"/>
  <c r="G15"/>
  <c r="E17" l="1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<sst xmlns="http://schemas.openxmlformats.org/spreadsheetml/2006/main" count="77" uniqueCount="65">
  <si>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</si>
  <si>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</si>
  <si>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</si>
  <si>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</si>
  <si>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</si>
  <si>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</si>
  <si>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</si>
  <si>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</si>
  <si>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</si>
  <si>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</si>
  <si>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</si>
  <si>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</si>
  <si>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</si>
  <si>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</si>
  <si>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</si>
  <si>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</si>
  <si>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Херсонська районна рада Херсонської області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</si>
  <si>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</si>
  <si>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</si>
  <si>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</si>
  <si>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</si>
  <si>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</si>
  <si>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0200000</t>
  </si>
  <si>
    <t>Херсонська районна державна адміністрація Херсонської області</t>
  </si>
  <si>
    <t>0210000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</si>
  <si>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</si>
  <si>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</si>
  <si>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</si>
  <si>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</si>
  <si>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</si>
  <si>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0214082</t>
  </si>
  <si>
    <t>0829</t>
  </si>
  <si>
    <t>4082</t>
  </si>
  <si>
    <t>Інші заходи в галузі культури і мистецтва</t>
  </si>
  <si>
    <t>0217693</t>
  </si>
  <si>
    <t>0490</t>
  </si>
  <si>
    <t>7693</t>
  </si>
  <si>
    <t>Інші заходи, пов`язані з економічною діяльністю</t>
  </si>
  <si>
    <t>0800000</t>
  </si>
  <si>
    <t>управління соціальної політики Херсонської районної державної адміністрації</t>
  </si>
  <si>
    <t>0810000</t>
  </si>
  <si>
    <t>0813242</t>
  </si>
  <si>
    <t>1090</t>
  </si>
  <si>
    <t>3242</t>
  </si>
  <si>
    <t>Інші заходи у сфері соціального захисту і соціального забезпечення</t>
  </si>
  <si>
    <t>3700000</t>
  </si>
  <si>
    <t>Відділ фінансів Херсонської районної державної адміністрації Херсонської області</t>
  </si>
  <si>
    <t>3710000</t>
  </si>
  <si>
    <t>3719770</t>
  </si>
  <si>
    <t>0180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</si>
  <si>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</si>
  <si>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</si>
  <si>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</si>
  <si>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</si>
  <si>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</si>
  <si>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</si>
  <si>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</si>
  <si>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2131920000</t>
  </si>
  <si>
    <t>(код бюджету)</t>
  </si>
  <si>
    <t>Додаток 2</t>
  </si>
  <si>
    <t>Зміни до додатку 3 №РОЗПОДІЛ</t>
  </si>
  <si>
    <t>видатків місцевого бюджету на 2022 рік"</t>
  </si>
  <si>
    <t>Начальник відділу фінансів районної державної адміністрації                                        Ірина ДЕМЕШКО</t>
  </si>
  <si>
    <t>до розпорядження голови районної державної адміністрації</t>
  </si>
  <si>
    <r>
      <rPr>
        <u/>
        <sz val="10"/>
        <color theme="1"/>
        <rFont val="Calibri"/>
        <family val="2"/>
        <charset val="204"/>
        <scheme val="minor"/>
      </rPr>
      <t xml:space="preserve">02.02.2022     </t>
    </r>
    <r>
      <rPr>
        <sz val="10"/>
        <color theme="1"/>
        <rFont val="Calibri"/>
        <family val="2"/>
        <charset val="204"/>
        <scheme val="minor"/>
      </rPr>
      <t xml:space="preserve">№ </t>
    </r>
    <r>
      <rPr>
        <u/>
        <sz val="10"/>
        <color theme="1"/>
        <rFont val="Calibri"/>
        <family val="2"/>
        <charset val="204"/>
        <scheme val="minor"/>
      </rPr>
      <t xml:space="preserve"> 20</t>
    </r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</si>
</sst>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abSelected="1" topLeftCell="E1" workbookViewId="0">
      <selection activeCell="M3" sqref="M3:N3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59</v>
      </c>
    </row>
    <row r="2" spans="1:16">
      <c r="M2" t="s">
        <v>63</v>
      </c>
    </row>
    <row r="3" spans="1:16">
      <c r="M3" t="s">
        <v>64</v>
      </c>
    </row>
    <row r="5" spans="1:16">
      <c r="A5" s="23" t="s">
        <v>60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>
      <c r="A6" s="23" t="s">
        <v>61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>
      <c r="A7" s="22" t="s">
        <v>57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21" t="s">
        <v>58</v>
      </c>
      <c r="P8" s="1" t="s">
        <v>0</v>
      </c>
    </row>
    <row r="9" spans="1:16">
      <c r="A9" s="25" t="s">
        <v>1</v>
      </c>
      <c r="B9" s="25" t="s">
        <v>2</v>
      </c>
      <c r="C9" s="25" t="s">
        <v>3</v>
      </c>
      <c r="D9" s="26" t="s">
        <v>4</v>
      </c>
      <c r="E9" s="26" t="s">
        <v>5</v>
      </c>
      <c r="F9" s="26"/>
      <c r="G9" s="26"/>
      <c r="H9" s="26"/>
      <c r="I9" s="26"/>
      <c r="J9" s="26" t="s">
        <v>12</v>
      </c>
      <c r="K9" s="26"/>
      <c r="L9" s="26"/>
      <c r="M9" s="26"/>
      <c r="N9" s="26"/>
      <c r="O9" s="26"/>
      <c r="P9" s="27" t="s">
        <v>14</v>
      </c>
    </row>
    <row r="10" spans="1:16">
      <c r="A10" s="26"/>
      <c r="B10" s="26"/>
      <c r="C10" s="26"/>
      <c r="D10" s="26"/>
      <c r="E10" s="27" t="s">
        <v>6</v>
      </c>
      <c r="F10" s="26" t="s">
        <v>7</v>
      </c>
      <c r="G10" s="26" t="s">
        <v>8</v>
      </c>
      <c r="H10" s="26"/>
      <c r="I10" s="26" t="s">
        <v>11</v>
      </c>
      <c r="J10" s="27" t="s">
        <v>6</v>
      </c>
      <c r="K10" s="26" t="s">
        <v>13</v>
      </c>
      <c r="L10" s="26" t="s">
        <v>7</v>
      </c>
      <c r="M10" s="26" t="s">
        <v>8</v>
      </c>
      <c r="N10" s="26"/>
      <c r="O10" s="26" t="s">
        <v>11</v>
      </c>
      <c r="P10" s="26"/>
    </row>
    <row r="11" spans="1:16">
      <c r="A11" s="26"/>
      <c r="B11" s="26"/>
      <c r="C11" s="26"/>
      <c r="D11" s="26"/>
      <c r="E11" s="26"/>
      <c r="F11" s="26"/>
      <c r="G11" s="26" t="s">
        <v>9</v>
      </c>
      <c r="H11" s="26" t="s">
        <v>10</v>
      </c>
      <c r="I11" s="26"/>
      <c r="J11" s="26"/>
      <c r="K11" s="26"/>
      <c r="L11" s="26"/>
      <c r="M11" s="26" t="s">
        <v>9</v>
      </c>
      <c r="N11" s="26" t="s">
        <v>10</v>
      </c>
      <c r="O11" s="26"/>
      <c r="P11" s="26"/>
    </row>
    <row r="12" spans="1:16" ht="44.2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15</v>
      </c>
      <c r="B14" s="7"/>
      <c r="C14" s="8"/>
      <c r="D14" s="9" t="s">
        <v>16</v>
      </c>
      <c r="E14" s="10">
        <f>F14+I14</f>
        <v>1606369</v>
      </c>
      <c r="F14" s="11">
        <f t="shared" ref="F14:H15" si="0">F15</f>
        <v>1606369</v>
      </c>
      <c r="G14" s="11">
        <f t="shared" si="0"/>
        <v>1506369</v>
      </c>
      <c r="H14" s="11">
        <f t="shared" si="0"/>
        <v>93000</v>
      </c>
      <c r="I14" s="11">
        <v>0</v>
      </c>
      <c r="J14" s="10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0">
        <f t="shared" ref="P14:P29" si="1">E14+J14</f>
        <v>1606369</v>
      </c>
    </row>
    <row r="15" spans="1:16">
      <c r="A15" s="6" t="s">
        <v>17</v>
      </c>
      <c r="B15" s="7"/>
      <c r="C15" s="8"/>
      <c r="D15" s="9" t="s">
        <v>16</v>
      </c>
      <c r="E15" s="10">
        <f t="shared" ref="E15:E21" si="2">F15+I15</f>
        <v>1606369</v>
      </c>
      <c r="F15" s="11">
        <f t="shared" si="0"/>
        <v>1606369</v>
      </c>
      <c r="G15" s="11">
        <f t="shared" si="0"/>
        <v>1506369</v>
      </c>
      <c r="H15" s="11">
        <f t="shared" si="0"/>
        <v>93000</v>
      </c>
      <c r="I15" s="11">
        <v>0</v>
      </c>
      <c r="J15" s="10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0">
        <f t="shared" si="1"/>
        <v>1606369</v>
      </c>
    </row>
    <row r="16" spans="1:16" ht="63.75">
      <c r="A16" s="12" t="s">
        <v>18</v>
      </c>
      <c r="B16" s="12" t="s">
        <v>20</v>
      </c>
      <c r="C16" s="13" t="s">
        <v>19</v>
      </c>
      <c r="D16" s="14" t="s">
        <v>21</v>
      </c>
      <c r="E16" s="10">
        <f t="shared" si="2"/>
        <v>1606369</v>
      </c>
      <c r="F16" s="16">
        <v>1606369</v>
      </c>
      <c r="G16" s="16">
        <v>1506369</v>
      </c>
      <c r="H16" s="16">
        <v>93000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1"/>
        <v>1606369</v>
      </c>
    </row>
    <row r="17" spans="1:16" ht="25.5">
      <c r="A17" s="6" t="s">
        <v>22</v>
      </c>
      <c r="B17" s="7"/>
      <c r="C17" s="8"/>
      <c r="D17" s="9" t="s">
        <v>23</v>
      </c>
      <c r="E17" s="10">
        <f>F17+I17</f>
        <v>445000</v>
      </c>
      <c r="F17" s="11">
        <f>F18</f>
        <v>445000</v>
      </c>
      <c r="G17" s="11">
        <v>0</v>
      </c>
      <c r="H17" s="11">
        <v>0</v>
      </c>
      <c r="I17" s="11">
        <v>0</v>
      </c>
      <c r="J17" s="10">
        <v>65000</v>
      </c>
      <c r="K17" s="11">
        <v>0</v>
      </c>
      <c r="L17" s="11">
        <v>0</v>
      </c>
      <c r="M17" s="11">
        <v>0</v>
      </c>
      <c r="N17" s="11">
        <v>0</v>
      </c>
      <c r="O17" s="11">
        <v>65000</v>
      </c>
      <c r="P17" s="10">
        <f t="shared" si="1"/>
        <v>510000</v>
      </c>
    </row>
    <row r="18" spans="1:16" ht="76.5">
      <c r="A18" s="6" t="s">
        <v>24</v>
      </c>
      <c r="B18" s="7"/>
      <c r="C18" s="8"/>
      <c r="D18" s="9" t="s">
        <v>25</v>
      </c>
      <c r="E18" s="10">
        <f t="shared" si="2"/>
        <v>445000</v>
      </c>
      <c r="F18" s="11">
        <f>F19+F20+F21</f>
        <v>445000</v>
      </c>
      <c r="G18" s="11">
        <v>0</v>
      </c>
      <c r="H18" s="11">
        <v>0</v>
      </c>
      <c r="I18" s="11">
        <v>0</v>
      </c>
      <c r="J18" s="10">
        <v>65000</v>
      </c>
      <c r="K18" s="11">
        <v>0</v>
      </c>
      <c r="L18" s="11">
        <v>0</v>
      </c>
      <c r="M18" s="11">
        <v>0</v>
      </c>
      <c r="N18" s="11">
        <v>0</v>
      </c>
      <c r="O18" s="11">
        <v>65000</v>
      </c>
      <c r="P18" s="10">
        <f t="shared" si="1"/>
        <v>510000</v>
      </c>
    </row>
    <row r="19" spans="1:16" ht="63.75">
      <c r="A19" s="12" t="s">
        <v>26</v>
      </c>
      <c r="B19" s="12" t="s">
        <v>28</v>
      </c>
      <c r="C19" s="13" t="s">
        <v>27</v>
      </c>
      <c r="D19" s="14" t="s">
        <v>29</v>
      </c>
      <c r="E19" s="10">
        <f>F19+I19</f>
        <v>300000</v>
      </c>
      <c r="F19" s="16">
        <v>300000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1"/>
        <v>300000</v>
      </c>
    </row>
    <row r="20" spans="1:16">
      <c r="A20" s="12" t="s">
        <v>30</v>
      </c>
      <c r="B20" s="12" t="s">
        <v>32</v>
      </c>
      <c r="C20" s="13" t="s">
        <v>31</v>
      </c>
      <c r="D20" s="14" t="s">
        <v>33</v>
      </c>
      <c r="E20" s="10">
        <f t="shared" si="2"/>
        <v>110000</v>
      </c>
      <c r="F20" s="16">
        <v>110000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1"/>
        <v>110000</v>
      </c>
    </row>
    <row r="21" spans="1:16" ht="25.5">
      <c r="A21" s="12" t="s">
        <v>34</v>
      </c>
      <c r="B21" s="12" t="s">
        <v>36</v>
      </c>
      <c r="C21" s="13" t="s">
        <v>35</v>
      </c>
      <c r="D21" s="14" t="s">
        <v>37</v>
      </c>
      <c r="E21" s="10">
        <f t="shared" si="2"/>
        <v>35000</v>
      </c>
      <c r="F21" s="16">
        <v>35000</v>
      </c>
      <c r="G21" s="16">
        <v>0</v>
      </c>
      <c r="H21" s="16">
        <v>0</v>
      </c>
      <c r="I21" s="16">
        <v>0</v>
      </c>
      <c r="J21" s="15">
        <v>65000</v>
      </c>
      <c r="K21" s="16">
        <v>0</v>
      </c>
      <c r="L21" s="16">
        <v>0</v>
      </c>
      <c r="M21" s="16">
        <v>0</v>
      </c>
      <c r="N21" s="16">
        <v>0</v>
      </c>
      <c r="O21" s="16">
        <v>65000</v>
      </c>
      <c r="P21" s="15">
        <f t="shared" si="1"/>
        <v>100000</v>
      </c>
    </row>
    <row r="22" spans="1:16" ht="25.5">
      <c r="A22" s="6" t="s">
        <v>38</v>
      </c>
      <c r="B22" s="7"/>
      <c r="C22" s="8"/>
      <c r="D22" s="9" t="s">
        <v>39</v>
      </c>
      <c r="E22" s="10">
        <f>F22+I22</f>
        <v>100000</v>
      </c>
      <c r="F22" s="11">
        <v>100000</v>
      </c>
      <c r="G22" s="11">
        <v>0</v>
      </c>
      <c r="H22" s="11">
        <v>0</v>
      </c>
      <c r="I22" s="11">
        <v>0</v>
      </c>
      <c r="J22" s="10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0">
        <f t="shared" si="1"/>
        <v>100000</v>
      </c>
    </row>
    <row r="23" spans="1:16" ht="25.5">
      <c r="A23" s="6" t="s">
        <v>40</v>
      </c>
      <c r="B23" s="7"/>
      <c r="C23" s="8"/>
      <c r="D23" s="9" t="s">
        <v>39</v>
      </c>
      <c r="E23" s="10">
        <f t="shared" ref="E23:E29" si="3">F23+I23</f>
        <v>100000</v>
      </c>
      <c r="F23" s="11">
        <v>100000</v>
      </c>
      <c r="G23" s="11">
        <v>0</v>
      </c>
      <c r="H23" s="11">
        <v>0</v>
      </c>
      <c r="I23" s="11">
        <v>0</v>
      </c>
      <c r="J23" s="10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0">
        <f t="shared" si="1"/>
        <v>100000</v>
      </c>
    </row>
    <row r="24" spans="1:16" ht="25.5">
      <c r="A24" s="12" t="s">
        <v>41</v>
      </c>
      <c r="B24" s="12" t="s">
        <v>43</v>
      </c>
      <c r="C24" s="13" t="s">
        <v>42</v>
      </c>
      <c r="D24" s="14" t="s">
        <v>44</v>
      </c>
      <c r="E24" s="10">
        <f t="shared" si="3"/>
        <v>100000</v>
      </c>
      <c r="F24" s="16">
        <v>100000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1"/>
        <v>100000</v>
      </c>
    </row>
    <row r="25" spans="1:16" ht="25.5">
      <c r="A25" s="6" t="s">
        <v>45</v>
      </c>
      <c r="B25" s="7"/>
      <c r="C25" s="8"/>
      <c r="D25" s="9" t="s">
        <v>46</v>
      </c>
      <c r="E25" s="10">
        <f t="shared" si="3"/>
        <v>1919480</v>
      </c>
      <c r="F25" s="11">
        <f>F26</f>
        <v>1919480</v>
      </c>
      <c r="G25" s="11">
        <v>0</v>
      </c>
      <c r="H25" s="11">
        <v>0</v>
      </c>
      <c r="I25" s="11">
        <v>0</v>
      </c>
      <c r="J25" s="10">
        <v>149000</v>
      </c>
      <c r="K25" s="11">
        <v>0</v>
      </c>
      <c r="L25" s="11">
        <v>0</v>
      </c>
      <c r="M25" s="11">
        <v>0</v>
      </c>
      <c r="N25" s="11">
        <v>0</v>
      </c>
      <c r="O25" s="11">
        <v>149000</v>
      </c>
      <c r="P25" s="10">
        <f t="shared" si="1"/>
        <v>2068480</v>
      </c>
    </row>
    <row r="26" spans="1:16" ht="25.5">
      <c r="A26" s="6" t="s">
        <v>47</v>
      </c>
      <c r="B26" s="7"/>
      <c r="C26" s="8"/>
      <c r="D26" s="9" t="s">
        <v>46</v>
      </c>
      <c r="E26" s="10">
        <f t="shared" si="3"/>
        <v>1919480</v>
      </c>
      <c r="F26" s="11">
        <f>F27+F28</f>
        <v>1919480</v>
      </c>
      <c r="G26" s="11">
        <v>0</v>
      </c>
      <c r="H26" s="11">
        <v>0</v>
      </c>
      <c r="I26" s="11">
        <v>0</v>
      </c>
      <c r="J26" s="10">
        <v>149000</v>
      </c>
      <c r="K26" s="11">
        <v>0</v>
      </c>
      <c r="L26" s="11">
        <v>0</v>
      </c>
      <c r="M26" s="11">
        <v>0</v>
      </c>
      <c r="N26" s="11">
        <v>0</v>
      </c>
      <c r="O26" s="11">
        <v>149000</v>
      </c>
      <c r="P26" s="10">
        <f t="shared" si="1"/>
        <v>2068480</v>
      </c>
    </row>
    <row r="27" spans="1:16">
      <c r="A27" s="12" t="s">
        <v>48</v>
      </c>
      <c r="B27" s="12" t="s">
        <v>50</v>
      </c>
      <c r="C27" s="13" t="s">
        <v>49</v>
      </c>
      <c r="D27" s="14" t="s">
        <v>51</v>
      </c>
      <c r="E27" s="10">
        <f t="shared" si="3"/>
        <v>819480</v>
      </c>
      <c r="F27" s="16">
        <v>819480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1"/>
        <v>819480</v>
      </c>
    </row>
    <row r="28" spans="1:16" ht="38.25">
      <c r="A28" s="12" t="s">
        <v>52</v>
      </c>
      <c r="B28" s="12" t="s">
        <v>53</v>
      </c>
      <c r="C28" s="13" t="s">
        <v>49</v>
      </c>
      <c r="D28" s="14" t="s">
        <v>54</v>
      </c>
      <c r="E28" s="10">
        <f t="shared" si="3"/>
        <v>1100000</v>
      </c>
      <c r="F28" s="16">
        <v>1100000</v>
      </c>
      <c r="G28" s="16">
        <v>0</v>
      </c>
      <c r="H28" s="16">
        <v>0</v>
      </c>
      <c r="I28" s="16">
        <v>0</v>
      </c>
      <c r="J28" s="15">
        <v>149000</v>
      </c>
      <c r="K28" s="16">
        <v>0</v>
      </c>
      <c r="L28" s="16">
        <v>0</v>
      </c>
      <c r="M28" s="16">
        <v>0</v>
      </c>
      <c r="N28" s="16">
        <v>0</v>
      </c>
      <c r="O28" s="16">
        <v>149000</v>
      </c>
      <c r="P28" s="15">
        <f t="shared" si="1"/>
        <v>1249000</v>
      </c>
    </row>
    <row r="29" spans="1:16">
      <c r="A29" s="17" t="s">
        <v>55</v>
      </c>
      <c r="B29" s="18" t="s">
        <v>55</v>
      </c>
      <c r="C29" s="19" t="s">
        <v>55</v>
      </c>
      <c r="D29" s="20" t="s">
        <v>56</v>
      </c>
      <c r="E29" s="10">
        <f t="shared" si="3"/>
        <v>4070849</v>
      </c>
      <c r="F29" s="10">
        <f>F14+F17+F22+F25</f>
        <v>4070849</v>
      </c>
      <c r="G29" s="10">
        <f>G14+G17+G22+G25</f>
        <v>1506369</v>
      </c>
      <c r="H29" s="10">
        <v>0</v>
      </c>
      <c r="I29" s="10">
        <v>0</v>
      </c>
      <c r="J29" s="10">
        <v>214000</v>
      </c>
      <c r="K29" s="10">
        <v>0</v>
      </c>
      <c r="L29" s="10">
        <v>0</v>
      </c>
      <c r="M29" s="10">
        <v>0</v>
      </c>
      <c r="N29" s="10">
        <v>0</v>
      </c>
      <c r="O29" s="10">
        <v>214000</v>
      </c>
      <c r="P29" s="10">
        <f t="shared" si="1"/>
        <v>4284849</v>
      </c>
    </row>
    <row r="32" spans="1:16">
      <c r="B32" s="3" t="s">
        <v>62</v>
      </c>
      <c r="I32" s="3"/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Ноут1</cp:lastModifiedBy>
  <cp:lastPrinted>2022-02-03T14:16:07Z</cp:lastPrinted>
  <dcterms:created xsi:type="dcterms:W3CDTF">2022-02-03T06:57:44Z</dcterms:created>
  <dcterms:modified xsi:type="dcterms:W3CDTF">2022-02-07T06:08:27Z</dcterms:modified>
</cp:coreProperties>
</file>